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G65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" i="1"/>
  <c r="C24" i="1"/>
  <c r="C30" i="1"/>
  <c r="C33" i="1"/>
  <c r="C16" i="1"/>
  <c r="C7" i="1"/>
</calcChain>
</file>

<file path=xl/sharedStrings.xml><?xml version="1.0" encoding="utf-8"?>
<sst xmlns="http://schemas.openxmlformats.org/spreadsheetml/2006/main" count="70" uniqueCount="61">
  <si>
    <t>ITEM</t>
  </si>
  <si>
    <t>TOTAL</t>
  </si>
  <si>
    <t>CASE</t>
  </si>
  <si>
    <t>Energizer Max AA Batteries - Alkaline Battery - 16PK</t>
  </si>
  <si>
    <t>Energizer Max D Batteries - Alkaline Battery - 2PK</t>
  </si>
  <si>
    <t>Great Value Alkaline AAA Batteries, 8 Count</t>
  </si>
  <si>
    <t>Great Value Alkaline AA Batteries, 8 Count</t>
  </si>
  <si>
    <t>Rayovac High Energy D Batteries 8pk - Alkaline Battery</t>
  </si>
  <si>
    <t>Rayovac High Energy C Batteries 4pk - Alkaline Battery</t>
  </si>
  <si>
    <t>Rayovac High Energy C Batteries (4 Pack), Alkaline C Cell Batteries</t>
  </si>
  <si>
    <t>Energizer Max AAA Batteries - Alkaline Battery - 4PK</t>
  </si>
  <si>
    <t>Rayovac High Energy AA Batteries (16 Pack), Double A Alkaline Batteries</t>
  </si>
  <si>
    <t>Energizer Ultimate Lithium AA Batteries - Lithium Battery - 8PK</t>
  </si>
  <si>
    <t>Great Value Alkaline C Batteries, 4 Count</t>
  </si>
  <si>
    <t>Great Value Alkaline 9V Batteries, 2 Count</t>
  </si>
  <si>
    <t>Energizer MAX AAA Batteries (16 Pack), Triple A Alkaline Batteries</t>
  </si>
  <si>
    <t>Rayovac Camping LED Bulb Flashlights, 100 &amp; 65 Lumens, 3-Pack, AA Size Batteries Included</t>
  </si>
  <si>
    <t xml:space="preserve">Great Value Alkaline AA Batteries (8 Pack)	</t>
  </si>
  <si>
    <t xml:space="preserve">Great Value Alkaline D Batteries (4 Pack)	</t>
  </si>
  <si>
    <t>Rayovac Fusion 9V Batteries (2 Pack), Alkaline 9 Volt Batteries</t>
  </si>
  <si>
    <t xml:space="preserve">Energizer MAX Alkaline Batteries C- 2 Pack - </t>
  </si>
  <si>
    <t>Energizer MAX 9V Batteries (1 Pack), 9 Volt Alkaline Batteries</t>
  </si>
  <si>
    <t>Rayovac AA Batteries, Alkaline Double A Batteries (12 Battery Count)</t>
  </si>
  <si>
    <t>Energizer Max AA Batteries - Alkaline Battery - 4PK</t>
  </si>
  <si>
    <t>Rayovac - High Energy AAA Batteries (4 Pack), Alkaline Triple A Batteries</t>
  </si>
  <si>
    <t xml:space="preserve">Rayovac High Energy 9V Batteries 2pk - Alkaline Battery	</t>
  </si>
  <si>
    <t xml:space="preserve">Energizer Max 9V Batteries - 2pk Alkaline Battery	</t>
  </si>
  <si>
    <t xml:space="preserve">Energizer MAX D Batteries 4pk - Alkaline Battery	</t>
  </si>
  <si>
    <t>Energizer TAC 300 LED Tactical Metal Flashlight: Impact &amp; Water-Resistant, Aluminum, Includes Battery, 300 Lumens, Strobe Mode</t>
  </si>
  <si>
    <t>Energizer Tactical Flashlight Combo Pack with Energizer High Lumen Metal Flashlight (1,000 Lumens) and Compact Energizer Tactical Flashlight (300 Lumens)</t>
  </si>
  <si>
    <t xml:space="preserve">Energizer Vision HD 300 Lumen LED Headlamps Batteries Included (2 Pack)	</t>
  </si>
  <si>
    <t>Rayovac Brite Essentials 3AAA LED Glow In The Dark Flashlight</t>
  </si>
  <si>
    <t xml:space="preserve">Rayovac Compact Metal LED Flashlight 50 Lumens	</t>
  </si>
  <si>
    <t xml:space="preserve">Rayovac High Energy AAA Batteries (4 Pack) Triple A Batteries	</t>
  </si>
  <si>
    <t>Energizer Max 9V Batteries - Alkaline Battery - 1PK</t>
  </si>
  <si>
    <t>Energizer MAX 9V Batteries (4 Pack), 9 Volt Alkaline Batteries</t>
  </si>
  <si>
    <t xml:space="preserve">Energizer Ultimate Lithium AA Batteries - 4pk Lithium Battery	</t>
  </si>
  <si>
    <t xml:space="preserve">Energizer HDL20 Multi-Colored LED Headlamp Batteries Included 3 Pack	</t>
  </si>
  <si>
    <t>Rayovac High Energy AA Batteries (4 Pack), Double A Batteries</t>
  </si>
  <si>
    <t>Rayovac Brite Essentials 4 LED Floating Lantern, 6V Battery Included, 200 Lumens</t>
  </si>
  <si>
    <t>Energizer Vision LED USB Red Lantern 1200 Lumens Light Output</t>
  </si>
  <si>
    <t xml:space="preserve">Energizer Vision HD+ 300 Lumen LED Headlamp Batteries Included	</t>
  </si>
  <si>
    <t>Rayovac High Energy 9V Batteries 2pk - Alkaline Battery</t>
  </si>
  <si>
    <t xml:space="preserve">Energizer TAC-R 700 Rechargeable Flashlight with Micro-USB Charging Cable	</t>
  </si>
  <si>
    <t>Rayovac Fusion AA Batteries (6 Pack), Double A Alkaline Batteries</t>
  </si>
  <si>
    <t>Rayovac High Energy C Batteries (8 Pack), Alkaline C Cell Batteries</t>
  </si>
  <si>
    <t>Energizer Max C Batteries - Alkaline Battery - 2PK</t>
  </si>
  <si>
    <t>Rayovac High Energy D Batteries (8 Pack), Alkaline D Cell Batteries</t>
  </si>
  <si>
    <t>Rayovac High Energy 9V Batteries (4 Pack), Alkaline 9 Volt Batteries</t>
  </si>
  <si>
    <t>Energizer Ultimate Lithium AAA Batteries - Lithium Battery - 4PK</t>
  </si>
  <si>
    <t>Energizer Ultimate Lithium AAA Batteries - Lithium Battery - 8PK</t>
  </si>
  <si>
    <t xml:space="preserve">Rayovac Compact LED Penlight With 2 Included AAA Batteries	</t>
  </si>
  <si>
    <t>Rayovac Metal Rechargeable LED Flashlight with USB Charging Cable, 300 Lumens, 18650 battery</t>
  </si>
  <si>
    <t>Rayovac BEP2AA-B2TA Brite Essentials Flashlight, Blue &amp; Orange</t>
  </si>
  <si>
    <t>Energizer Ultimate Lithium 9V Batteries</t>
  </si>
  <si>
    <t>Rayovac Fusion AAA Batteries (6 Pack), Triple A Alkaline Batteries</t>
  </si>
  <si>
    <t>Rayovac Fusion AAA Batteries (12 Pack), Triple A Alkaline Batteries</t>
  </si>
  <si>
    <t>UPC</t>
  </si>
  <si>
    <t>QTY PER CASE</t>
  </si>
  <si>
    <t>TOTAL QTY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</si>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</sst>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0000000000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icrosoft Sans Serif"/>
      <family val="2"/>
    </font>
    <font>
      <b/>
      <sz val="12"/>
      <color theme="1"/>
      <name val="Microsoft Sans Serif"/>
      <family val="2"/>
    </font>
    <font>
      <sz val="11"/>
      <color theme="1"/>
      <name val="Microsoft Sans Serif"/>
      <family val="2"/>
    </font>
    <font>
      <b/>
      <sz val="10"/>
      <color theme="1"/>
      <name val="Microsoft Sans Serif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N9" sqref="N9"/>
    </sheetView>
  </sheetViews>
  <sheetFormatPr defaultColWidth="8.7109375" defaultRowHeight="39" customHeight="1" x14ac:dyDescent="0.25"/>
  <cols>
    <col min="1" max="1" width="20.5703125" style="3" customWidth="1"/>
    <col min="2" max="2" width="90.5703125" style="4" customWidth="1"/>
    <col min="3" max="3" width="17.7109375" style="2" customWidth="1"/>
    <col min="4" max="4" width="21.28515625" style="2" customWidth="1"/>
    <col min="5" max="5" width="17.7109375" style="2" customWidth="1"/>
    <col min="6" max="6" width="17.7109375" style="8" customWidth="1"/>
    <col min="7" max="7" width="21.85546875" style="2" customWidth="1"/>
    <col min="8" max="8" width="3.140625" style="2" customWidth="1"/>
    <col min="9" max="16384" width="8.7109375" style="6"/>
  </cols>
  <sheetData>
    <row r="1" spans="1:8" s="2" customFormat="1" ht="20.25" customHeight="1" x14ac:dyDescent="0.25">
      <c r="A1" s="16" t="s">
        <v>57</v>
      </c>
      <c r="B1" s="17" t="s">
        <v>0</v>
      </c>
      <c r="C1" s="18" t="s">
        <v>2</v>
      </c>
      <c r="D1" s="18" t="s">
        <v>58</v>
      </c>
      <c r="E1" s="18" t="s">
        <v>59</v>
      </c>
      <c r="F1" s="19" t="s">
        <v>60</v>
      </c>
      <c r="G1" s="18" t="s">
        <v>1</v>
      </c>
      <c r="H1" s="1"/>
    </row>
    <row r="2" spans="1:8" ht="39" customHeight="1" x14ac:dyDescent="0.25">
      <c r="A2" s="9">
        <v>39800144201</v>
      </c>
      <c r="B2" s="10" t="s">
        <v>37</v>
      </c>
      <c r="C2" s="11">
        <v>4</v>
      </c>
      <c r="D2" s="11">
        <v>4</v>
      </c>
      <c r="E2" s="11">
        <f>C2*D2</f>
        <v>16</v>
      </c>
      <c r="F2" s="12">
        <v>24.97</v>
      </c>
      <c r="G2" s="13">
        <f>E2*F2</f>
        <v>399.52</v>
      </c>
      <c r="H2" s="5"/>
    </row>
    <row r="3" spans="1:8" ht="39" customHeight="1" x14ac:dyDescent="0.25">
      <c r="A3" s="9">
        <v>39800036780</v>
      </c>
      <c r="B3" s="10" t="s">
        <v>26</v>
      </c>
      <c r="C3" s="11">
        <v>9</v>
      </c>
      <c r="D3" s="11">
        <v>24</v>
      </c>
      <c r="E3" s="11">
        <f t="shared" ref="E3:E63" si="0">C3*D3</f>
        <v>216</v>
      </c>
      <c r="F3" s="12">
        <v>6.99</v>
      </c>
      <c r="G3" s="13">
        <f t="shared" ref="G3:G63" si="1">E3*F3</f>
        <v>1509.8400000000001</v>
      </c>
      <c r="H3" s="5"/>
    </row>
    <row r="4" spans="1:8" ht="39" customHeight="1" x14ac:dyDescent="0.25">
      <c r="A4" s="9">
        <v>39800013613</v>
      </c>
      <c r="B4" s="10" t="s">
        <v>34</v>
      </c>
      <c r="C4" s="11">
        <v>35</v>
      </c>
      <c r="D4" s="11">
        <v>24</v>
      </c>
      <c r="E4" s="11">
        <f t="shared" si="0"/>
        <v>840</v>
      </c>
      <c r="F4" s="12">
        <v>4.79</v>
      </c>
      <c r="G4" s="13">
        <f t="shared" si="1"/>
        <v>4023.6</v>
      </c>
      <c r="H4" s="5"/>
    </row>
    <row r="5" spans="1:8" ht="39" customHeight="1" x14ac:dyDescent="0.25">
      <c r="A5" s="9">
        <v>39800013613</v>
      </c>
      <c r="B5" s="10" t="s">
        <v>21</v>
      </c>
      <c r="C5" s="11">
        <v>17</v>
      </c>
      <c r="D5" s="11">
        <v>24</v>
      </c>
      <c r="E5" s="11">
        <f t="shared" si="0"/>
        <v>408</v>
      </c>
      <c r="F5" s="12">
        <v>4.96</v>
      </c>
      <c r="G5" s="13">
        <f t="shared" si="1"/>
        <v>2023.68</v>
      </c>
      <c r="H5" s="5"/>
    </row>
    <row r="6" spans="1:8" ht="39" customHeight="1" x14ac:dyDescent="0.25">
      <c r="A6" s="9">
        <v>39800120663</v>
      </c>
      <c r="B6" s="10" t="s">
        <v>35</v>
      </c>
      <c r="C6" s="11">
        <v>101</v>
      </c>
      <c r="D6" s="11">
        <v>12</v>
      </c>
      <c r="E6" s="11">
        <f t="shared" si="0"/>
        <v>1212</v>
      </c>
      <c r="F6" s="12">
        <v>11.99</v>
      </c>
      <c r="G6" s="13">
        <f t="shared" si="1"/>
        <v>14531.880000000001</v>
      </c>
      <c r="H6" s="5"/>
    </row>
    <row r="7" spans="1:8" ht="39" customHeight="1" x14ac:dyDescent="0.25">
      <c r="A7" s="9">
        <v>39800108036</v>
      </c>
      <c r="B7" s="10" t="s">
        <v>3</v>
      </c>
      <c r="C7" s="11">
        <f>70*3</f>
        <v>210</v>
      </c>
      <c r="D7" s="11">
        <v>12</v>
      </c>
      <c r="E7" s="11">
        <f t="shared" si="0"/>
        <v>2520</v>
      </c>
      <c r="F7" s="12">
        <v>10.99</v>
      </c>
      <c r="G7" s="13">
        <f t="shared" si="1"/>
        <v>27694.799999999999</v>
      </c>
      <c r="H7" s="5"/>
    </row>
    <row r="8" spans="1:8" ht="39" customHeight="1" x14ac:dyDescent="0.25">
      <c r="A8" s="9">
        <v>39800011329</v>
      </c>
      <c r="B8" s="10" t="s">
        <v>23</v>
      </c>
      <c r="C8" s="11">
        <v>16</v>
      </c>
      <c r="D8" s="11">
        <v>24</v>
      </c>
      <c r="E8" s="11">
        <f t="shared" si="0"/>
        <v>384</v>
      </c>
      <c r="F8" s="12">
        <v>4.29</v>
      </c>
      <c r="G8" s="13">
        <f t="shared" si="1"/>
        <v>1647.3600000000001</v>
      </c>
      <c r="H8" s="5"/>
    </row>
    <row r="9" spans="1:8" ht="39" customHeight="1" x14ac:dyDescent="0.25">
      <c r="A9" s="9">
        <v>39800011329</v>
      </c>
      <c r="B9" s="10" t="s">
        <v>23</v>
      </c>
      <c r="C9" s="11">
        <v>35</v>
      </c>
      <c r="D9" s="11">
        <v>24</v>
      </c>
      <c r="E9" s="11">
        <f t="shared" si="0"/>
        <v>840</v>
      </c>
      <c r="F9" s="12">
        <v>4.29</v>
      </c>
      <c r="G9" s="13">
        <f t="shared" si="1"/>
        <v>3603.6</v>
      </c>
      <c r="H9" s="5"/>
    </row>
    <row r="10" spans="1:8" ht="39" customHeight="1" x14ac:dyDescent="0.25">
      <c r="A10" s="9">
        <v>39800099099</v>
      </c>
      <c r="B10" s="10" t="s">
        <v>10</v>
      </c>
      <c r="C10" s="11">
        <v>35</v>
      </c>
      <c r="D10" s="11">
        <v>24</v>
      </c>
      <c r="E10" s="11">
        <f t="shared" si="0"/>
        <v>840</v>
      </c>
      <c r="F10" s="12">
        <v>4.8899999999999997</v>
      </c>
      <c r="G10" s="13">
        <f t="shared" si="1"/>
        <v>4107.5999999999995</v>
      </c>
      <c r="H10" s="5"/>
    </row>
    <row r="11" spans="1:8" ht="39" customHeight="1" x14ac:dyDescent="0.25">
      <c r="A11" s="9">
        <v>39800099099</v>
      </c>
      <c r="B11" s="10" t="s">
        <v>10</v>
      </c>
      <c r="C11" s="11">
        <v>8</v>
      </c>
      <c r="D11" s="11">
        <v>24</v>
      </c>
      <c r="E11" s="11">
        <f t="shared" si="0"/>
        <v>192</v>
      </c>
      <c r="F11" s="12">
        <v>4.8899999999999997</v>
      </c>
      <c r="G11" s="13">
        <f t="shared" si="1"/>
        <v>938.87999999999988</v>
      </c>
      <c r="H11" s="5"/>
    </row>
    <row r="12" spans="1:8" ht="39" customHeight="1" x14ac:dyDescent="0.25">
      <c r="A12" s="9">
        <v>39800099099</v>
      </c>
      <c r="B12" s="10" t="s">
        <v>10</v>
      </c>
      <c r="C12" s="11">
        <v>8</v>
      </c>
      <c r="D12" s="11">
        <v>24</v>
      </c>
      <c r="E12" s="11">
        <f t="shared" si="0"/>
        <v>192</v>
      </c>
      <c r="F12" s="12">
        <v>4.8899999999999997</v>
      </c>
      <c r="G12" s="13">
        <f t="shared" si="1"/>
        <v>938.87999999999988</v>
      </c>
      <c r="H12" s="5"/>
    </row>
    <row r="13" spans="1:8" ht="39" customHeight="1" x14ac:dyDescent="0.25">
      <c r="A13" s="9">
        <v>39800108111</v>
      </c>
      <c r="B13" s="10" t="s">
        <v>15</v>
      </c>
      <c r="C13" s="11">
        <v>89</v>
      </c>
      <c r="D13" s="11">
        <v>12</v>
      </c>
      <c r="E13" s="11">
        <f t="shared" si="0"/>
        <v>1068</v>
      </c>
      <c r="F13" s="12">
        <v>12.99</v>
      </c>
      <c r="G13" s="13">
        <f t="shared" si="1"/>
        <v>13873.32</v>
      </c>
      <c r="H13" s="5"/>
    </row>
    <row r="14" spans="1:8" ht="39" customHeight="1" x14ac:dyDescent="0.25">
      <c r="A14" s="9">
        <v>39800011367</v>
      </c>
      <c r="B14" s="10" t="s">
        <v>20</v>
      </c>
      <c r="C14" s="11">
        <v>39</v>
      </c>
      <c r="D14" s="11">
        <v>24</v>
      </c>
      <c r="E14" s="11">
        <f t="shared" si="0"/>
        <v>936</v>
      </c>
      <c r="F14" s="12">
        <v>4.96</v>
      </c>
      <c r="G14" s="13">
        <f t="shared" si="1"/>
        <v>4642.5600000000004</v>
      </c>
      <c r="H14" s="5"/>
    </row>
    <row r="15" spans="1:8" ht="39" customHeight="1" x14ac:dyDescent="0.25">
      <c r="A15" s="9">
        <v>39800011367</v>
      </c>
      <c r="B15" s="10" t="s">
        <v>46</v>
      </c>
      <c r="C15" s="11">
        <v>2</v>
      </c>
      <c r="D15" s="11">
        <v>24</v>
      </c>
      <c r="E15" s="11">
        <f t="shared" si="0"/>
        <v>48</v>
      </c>
      <c r="F15" s="12">
        <v>4.79</v>
      </c>
      <c r="G15" s="13">
        <f t="shared" si="1"/>
        <v>229.92000000000002</v>
      </c>
      <c r="H15" s="7"/>
    </row>
    <row r="16" spans="1:8" ht="39" customHeight="1" x14ac:dyDescent="0.25">
      <c r="A16" s="9">
        <v>39800011398</v>
      </c>
      <c r="B16" s="10" t="s">
        <v>4</v>
      </c>
      <c r="C16" s="11">
        <f>60+59</f>
        <v>119</v>
      </c>
      <c r="D16" s="11">
        <v>24</v>
      </c>
      <c r="E16" s="11">
        <f t="shared" si="0"/>
        <v>2856</v>
      </c>
      <c r="F16" s="12">
        <v>4.79</v>
      </c>
      <c r="G16" s="13">
        <f t="shared" si="1"/>
        <v>13680.24</v>
      </c>
    </row>
    <row r="17" spans="1:7" ht="39" customHeight="1" x14ac:dyDescent="0.25">
      <c r="A17" s="9">
        <v>39800011398</v>
      </c>
      <c r="B17" s="10" t="s">
        <v>4</v>
      </c>
      <c r="C17" s="11">
        <v>4</v>
      </c>
      <c r="D17" s="11">
        <v>24</v>
      </c>
      <c r="E17" s="11">
        <f t="shared" si="0"/>
        <v>96</v>
      </c>
      <c r="F17" s="12">
        <v>4.79</v>
      </c>
      <c r="G17" s="13">
        <f t="shared" si="1"/>
        <v>459.84000000000003</v>
      </c>
    </row>
    <row r="18" spans="1:7" ht="39" customHeight="1" x14ac:dyDescent="0.25">
      <c r="A18" s="9">
        <v>39800039774</v>
      </c>
      <c r="B18" s="10" t="s">
        <v>27</v>
      </c>
      <c r="C18" s="11">
        <v>7</v>
      </c>
      <c r="D18" s="11">
        <v>12</v>
      </c>
      <c r="E18" s="11">
        <f t="shared" si="0"/>
        <v>84</v>
      </c>
      <c r="F18" s="12">
        <v>8.7899999999999991</v>
      </c>
      <c r="G18" s="13">
        <f t="shared" si="1"/>
        <v>738.3599999999999</v>
      </c>
    </row>
    <row r="19" spans="1:7" ht="39" customHeight="1" x14ac:dyDescent="0.25">
      <c r="A19" s="9">
        <v>39800136367</v>
      </c>
      <c r="B19" s="10" t="s">
        <v>28</v>
      </c>
      <c r="C19" s="11">
        <v>46</v>
      </c>
      <c r="D19" s="11">
        <v>4</v>
      </c>
      <c r="E19" s="11">
        <f t="shared" si="0"/>
        <v>184</v>
      </c>
      <c r="F19" s="12">
        <v>6.79</v>
      </c>
      <c r="G19" s="13">
        <f t="shared" si="1"/>
        <v>1249.3599999999999</v>
      </c>
    </row>
    <row r="20" spans="1:7" ht="39" customHeight="1" x14ac:dyDescent="0.25">
      <c r="A20" s="9">
        <v>39800133458</v>
      </c>
      <c r="B20" s="10" t="s">
        <v>43</v>
      </c>
      <c r="C20" s="11">
        <v>100</v>
      </c>
      <c r="D20" s="11">
        <v>2</v>
      </c>
      <c r="E20" s="11">
        <f t="shared" si="0"/>
        <v>200</v>
      </c>
      <c r="F20" s="12">
        <v>24.97</v>
      </c>
      <c r="G20" s="13">
        <f t="shared" si="1"/>
        <v>4994</v>
      </c>
    </row>
    <row r="21" spans="1:7" ht="39" customHeight="1" x14ac:dyDescent="0.25">
      <c r="A21" s="9">
        <v>39800144218</v>
      </c>
      <c r="B21" s="10" t="s">
        <v>29</v>
      </c>
      <c r="C21" s="11">
        <v>28</v>
      </c>
      <c r="D21" s="11">
        <v>4</v>
      </c>
      <c r="E21" s="11">
        <f t="shared" si="0"/>
        <v>112</v>
      </c>
      <c r="F21" s="12">
        <v>24.79</v>
      </c>
      <c r="G21" s="13">
        <f t="shared" si="1"/>
        <v>2776.48</v>
      </c>
    </row>
    <row r="22" spans="1:7" ht="39" customHeight="1" x14ac:dyDescent="0.25">
      <c r="A22" s="9">
        <v>39800911568</v>
      </c>
      <c r="B22" s="10" t="s">
        <v>54</v>
      </c>
      <c r="C22" s="11">
        <v>7</v>
      </c>
      <c r="D22" s="11">
        <v>12</v>
      </c>
      <c r="E22" s="11">
        <f t="shared" si="0"/>
        <v>84</v>
      </c>
      <c r="F22" s="12">
        <v>12.89</v>
      </c>
      <c r="G22" s="13">
        <f t="shared" si="1"/>
        <v>1082.76</v>
      </c>
    </row>
    <row r="23" spans="1:7" ht="39" customHeight="1" x14ac:dyDescent="0.25">
      <c r="A23" s="9">
        <v>39800035066</v>
      </c>
      <c r="B23" s="10" t="s">
        <v>36</v>
      </c>
      <c r="C23" s="11">
        <v>22</v>
      </c>
      <c r="D23" s="11">
        <v>24</v>
      </c>
      <c r="E23" s="11">
        <f t="shared" si="0"/>
        <v>528</v>
      </c>
      <c r="F23" s="12">
        <v>12.99</v>
      </c>
      <c r="G23" s="13">
        <f t="shared" si="1"/>
        <v>6858.72</v>
      </c>
    </row>
    <row r="24" spans="1:7" ht="39" customHeight="1" x14ac:dyDescent="0.25">
      <c r="A24" s="9">
        <v>39800062826</v>
      </c>
      <c r="B24" s="10" t="s">
        <v>12</v>
      </c>
      <c r="C24" s="11">
        <f>35+20</f>
        <v>55</v>
      </c>
      <c r="D24" s="11">
        <v>12</v>
      </c>
      <c r="E24" s="11">
        <f t="shared" si="0"/>
        <v>660</v>
      </c>
      <c r="F24" s="12">
        <v>19.989999999999998</v>
      </c>
      <c r="G24" s="13">
        <f t="shared" si="1"/>
        <v>13193.4</v>
      </c>
    </row>
    <row r="25" spans="1:7" ht="39" customHeight="1" x14ac:dyDescent="0.25">
      <c r="A25" s="9">
        <v>39800079336</v>
      </c>
      <c r="B25" s="10" t="s">
        <v>49</v>
      </c>
      <c r="C25" s="11">
        <v>6</v>
      </c>
      <c r="D25" s="11">
        <v>24</v>
      </c>
      <c r="E25" s="11">
        <f t="shared" si="0"/>
        <v>144</v>
      </c>
      <c r="F25" s="12">
        <v>13.99</v>
      </c>
      <c r="G25" s="13">
        <f t="shared" si="1"/>
        <v>2014.56</v>
      </c>
    </row>
    <row r="26" spans="1:7" ht="39" customHeight="1" x14ac:dyDescent="0.25">
      <c r="A26" s="9">
        <v>39800130778</v>
      </c>
      <c r="B26" s="10" t="s">
        <v>50</v>
      </c>
      <c r="C26" s="11">
        <v>6</v>
      </c>
      <c r="D26" s="11">
        <v>12</v>
      </c>
      <c r="E26" s="11">
        <f t="shared" si="0"/>
        <v>72</v>
      </c>
      <c r="F26" s="12">
        <v>18.989999999999998</v>
      </c>
      <c r="G26" s="13">
        <f t="shared" si="1"/>
        <v>1367.28</v>
      </c>
    </row>
    <row r="27" spans="1:7" ht="39" customHeight="1" x14ac:dyDescent="0.25">
      <c r="A27" s="9">
        <v>39800142931</v>
      </c>
      <c r="B27" s="10" t="s">
        <v>30</v>
      </c>
      <c r="C27" s="11">
        <v>17</v>
      </c>
      <c r="D27" s="11">
        <v>4</v>
      </c>
      <c r="E27" s="11">
        <f t="shared" si="0"/>
        <v>68</v>
      </c>
      <c r="F27" s="12">
        <v>19.43</v>
      </c>
      <c r="G27" s="13">
        <f t="shared" si="1"/>
        <v>1321.24</v>
      </c>
    </row>
    <row r="28" spans="1:7" ht="39" customHeight="1" x14ac:dyDescent="0.25">
      <c r="A28" s="9">
        <v>39800140586</v>
      </c>
      <c r="B28" s="10" t="s">
        <v>41</v>
      </c>
      <c r="C28" s="11">
        <v>42</v>
      </c>
      <c r="D28" s="11">
        <v>4</v>
      </c>
      <c r="E28" s="11">
        <f t="shared" si="0"/>
        <v>168</v>
      </c>
      <c r="F28" s="12">
        <v>14.97</v>
      </c>
      <c r="G28" s="13">
        <f t="shared" si="1"/>
        <v>2514.96</v>
      </c>
    </row>
    <row r="29" spans="1:7" ht="39" customHeight="1" x14ac:dyDescent="0.25">
      <c r="A29" s="9">
        <v>39800140784</v>
      </c>
      <c r="B29" s="10" t="s">
        <v>40</v>
      </c>
      <c r="C29" s="11">
        <v>4</v>
      </c>
      <c r="D29" s="11">
        <v>2</v>
      </c>
      <c r="E29" s="11">
        <f t="shared" si="0"/>
        <v>8</v>
      </c>
      <c r="F29" s="12">
        <v>22.75</v>
      </c>
      <c r="G29" s="13">
        <f t="shared" si="1"/>
        <v>182</v>
      </c>
    </row>
    <row r="30" spans="1:7" ht="39" customHeight="1" x14ac:dyDescent="0.25">
      <c r="A30" s="9">
        <v>78742350882</v>
      </c>
      <c r="B30" s="10" t="s">
        <v>14</v>
      </c>
      <c r="C30" s="11">
        <f>50+32</f>
        <v>82</v>
      </c>
      <c r="D30" s="11">
        <v>24</v>
      </c>
      <c r="E30" s="11">
        <f t="shared" si="0"/>
        <v>1968</v>
      </c>
      <c r="F30" s="12">
        <v>4.97</v>
      </c>
      <c r="G30" s="13">
        <f t="shared" si="1"/>
        <v>9780.9599999999991</v>
      </c>
    </row>
    <row r="31" spans="1:7" ht="39" customHeight="1" x14ac:dyDescent="0.25">
      <c r="A31" s="9">
        <v>78742350820</v>
      </c>
      <c r="B31" s="10" t="s">
        <v>17</v>
      </c>
      <c r="C31" s="11">
        <v>26</v>
      </c>
      <c r="D31" s="11">
        <v>24</v>
      </c>
      <c r="E31" s="11">
        <f t="shared" si="0"/>
        <v>624</v>
      </c>
      <c r="F31" s="12">
        <v>3.68</v>
      </c>
      <c r="G31" s="13">
        <f t="shared" si="1"/>
        <v>2296.3200000000002</v>
      </c>
    </row>
    <row r="32" spans="1:7" ht="39" customHeight="1" x14ac:dyDescent="0.25">
      <c r="A32" s="9">
        <v>78742350820</v>
      </c>
      <c r="B32" s="10" t="s">
        <v>6</v>
      </c>
      <c r="C32" s="11">
        <v>80</v>
      </c>
      <c r="D32" s="11">
        <v>24</v>
      </c>
      <c r="E32" s="11">
        <f t="shared" si="0"/>
        <v>1920</v>
      </c>
      <c r="F32" s="12">
        <v>3.68</v>
      </c>
      <c r="G32" s="13">
        <f t="shared" si="1"/>
        <v>7065.6</v>
      </c>
    </row>
    <row r="33" spans="1:7" ht="39" customHeight="1" x14ac:dyDescent="0.25">
      <c r="A33" s="9">
        <v>78742368672</v>
      </c>
      <c r="B33" s="10" t="s">
        <v>5</v>
      </c>
      <c r="C33" s="11">
        <f>40+140+14</f>
        <v>194</v>
      </c>
      <c r="D33" s="11">
        <v>24</v>
      </c>
      <c r="E33" s="11">
        <f t="shared" si="0"/>
        <v>4656</v>
      </c>
      <c r="F33" s="12">
        <v>3.68</v>
      </c>
      <c r="G33" s="13">
        <f t="shared" si="1"/>
        <v>17134.080000000002</v>
      </c>
    </row>
    <row r="34" spans="1:7" ht="39" customHeight="1" x14ac:dyDescent="0.25">
      <c r="A34" s="9">
        <v>78742350868</v>
      </c>
      <c r="B34" s="10" t="s">
        <v>13</v>
      </c>
      <c r="C34" s="11">
        <v>95</v>
      </c>
      <c r="D34" s="11">
        <v>12</v>
      </c>
      <c r="E34" s="11">
        <f t="shared" si="0"/>
        <v>1140</v>
      </c>
      <c r="F34" s="12">
        <v>4.97</v>
      </c>
      <c r="G34" s="13">
        <f t="shared" si="1"/>
        <v>5665.7999999999993</v>
      </c>
    </row>
    <row r="35" spans="1:7" ht="39" customHeight="1" x14ac:dyDescent="0.25">
      <c r="A35" s="9">
        <v>78742350875</v>
      </c>
      <c r="B35" s="10" t="s">
        <v>18</v>
      </c>
      <c r="C35" s="11">
        <v>4</v>
      </c>
      <c r="D35" s="11">
        <v>12</v>
      </c>
      <c r="E35" s="11">
        <f t="shared" si="0"/>
        <v>48</v>
      </c>
      <c r="F35" s="12">
        <v>4.97</v>
      </c>
      <c r="G35" s="13">
        <f t="shared" si="1"/>
        <v>238.56</v>
      </c>
    </row>
    <row r="36" spans="1:7" ht="39" customHeight="1" x14ac:dyDescent="0.25">
      <c r="A36" s="9">
        <v>12800517770</v>
      </c>
      <c r="B36" s="10" t="s">
        <v>24</v>
      </c>
      <c r="C36" s="11">
        <v>26</v>
      </c>
      <c r="D36" s="11">
        <v>24</v>
      </c>
      <c r="E36" s="11">
        <f t="shared" si="0"/>
        <v>624</v>
      </c>
      <c r="F36" s="12">
        <v>3.99</v>
      </c>
      <c r="G36" s="13">
        <f t="shared" si="1"/>
        <v>2489.7600000000002</v>
      </c>
    </row>
    <row r="37" spans="1:7" ht="39" customHeight="1" x14ac:dyDescent="0.25">
      <c r="A37" s="9">
        <v>12800539963</v>
      </c>
      <c r="B37" s="10" t="s">
        <v>22</v>
      </c>
      <c r="C37" s="11">
        <v>11</v>
      </c>
      <c r="D37" s="11">
        <v>24</v>
      </c>
      <c r="E37" s="11">
        <f t="shared" si="0"/>
        <v>264</v>
      </c>
      <c r="F37" s="12">
        <v>8.52</v>
      </c>
      <c r="G37" s="13">
        <f t="shared" si="1"/>
        <v>2249.2799999999997</v>
      </c>
    </row>
    <row r="38" spans="1:7" ht="39" customHeight="1" x14ac:dyDescent="0.25">
      <c r="A38" s="9">
        <v>12800524716</v>
      </c>
      <c r="B38" s="10" t="s">
        <v>53</v>
      </c>
      <c r="C38" s="11">
        <v>22</v>
      </c>
      <c r="D38" s="11">
        <v>4</v>
      </c>
      <c r="E38" s="11">
        <f t="shared" si="0"/>
        <v>88</v>
      </c>
      <c r="F38" s="12">
        <v>13</v>
      </c>
      <c r="G38" s="13">
        <f t="shared" si="1"/>
        <v>1144</v>
      </c>
    </row>
    <row r="39" spans="1:7" ht="39" customHeight="1" x14ac:dyDescent="0.25">
      <c r="A39" s="9">
        <v>12800514069</v>
      </c>
      <c r="B39" s="10" t="s">
        <v>31</v>
      </c>
      <c r="C39" s="11">
        <v>10</v>
      </c>
      <c r="D39" s="11">
        <v>4</v>
      </c>
      <c r="E39" s="11">
        <f t="shared" si="0"/>
        <v>40</v>
      </c>
      <c r="F39" s="12">
        <v>5.97</v>
      </c>
      <c r="G39" s="13">
        <f t="shared" si="1"/>
        <v>238.79999999999998</v>
      </c>
    </row>
    <row r="40" spans="1:7" ht="39" customHeight="1" x14ac:dyDescent="0.25">
      <c r="A40" s="9">
        <v>12800519194</v>
      </c>
      <c r="B40" s="10" t="s">
        <v>39</v>
      </c>
      <c r="C40" s="11">
        <v>24</v>
      </c>
      <c r="D40" s="11">
        <v>4</v>
      </c>
      <c r="E40" s="11">
        <f t="shared" si="0"/>
        <v>96</v>
      </c>
      <c r="F40" s="12">
        <v>9.9700000000000006</v>
      </c>
      <c r="G40" s="13">
        <f t="shared" si="1"/>
        <v>957.12000000000012</v>
      </c>
    </row>
    <row r="41" spans="1:7" ht="39" customHeight="1" x14ac:dyDescent="0.25">
      <c r="A41" s="9">
        <v>12800519194</v>
      </c>
      <c r="B41" s="10" t="s">
        <v>39</v>
      </c>
      <c r="C41" s="11">
        <v>7</v>
      </c>
      <c r="D41" s="11">
        <v>4</v>
      </c>
      <c r="E41" s="11">
        <f t="shared" si="0"/>
        <v>28</v>
      </c>
      <c r="F41" s="12">
        <v>9.9700000000000006</v>
      </c>
      <c r="G41" s="13">
        <f t="shared" si="1"/>
        <v>279.16000000000003</v>
      </c>
    </row>
    <row r="42" spans="1:7" ht="39" customHeight="1" x14ac:dyDescent="0.25">
      <c r="A42" s="9">
        <v>12800537587</v>
      </c>
      <c r="B42" s="10" t="s">
        <v>16</v>
      </c>
      <c r="C42" s="11">
        <v>31</v>
      </c>
      <c r="D42" s="11">
        <v>4</v>
      </c>
      <c r="E42" s="11">
        <f t="shared" si="0"/>
        <v>124</v>
      </c>
      <c r="F42" s="12">
        <v>10.97</v>
      </c>
      <c r="G42" s="13">
        <f t="shared" si="1"/>
        <v>1360.28</v>
      </c>
    </row>
    <row r="43" spans="1:7" ht="39" customHeight="1" x14ac:dyDescent="0.25">
      <c r="A43" s="9">
        <v>12800531288</v>
      </c>
      <c r="B43" s="10" t="s">
        <v>51</v>
      </c>
      <c r="C43" s="11">
        <v>9</v>
      </c>
      <c r="D43" s="11">
        <v>6</v>
      </c>
      <c r="E43" s="11">
        <f t="shared" si="0"/>
        <v>54</v>
      </c>
      <c r="F43" s="12">
        <v>8.9700000000000006</v>
      </c>
      <c r="G43" s="13">
        <f t="shared" si="1"/>
        <v>484.38000000000005</v>
      </c>
    </row>
    <row r="44" spans="1:7" ht="39" customHeight="1" x14ac:dyDescent="0.25">
      <c r="A44" s="9">
        <v>12800539925</v>
      </c>
      <c r="B44" s="10" t="s">
        <v>32</v>
      </c>
      <c r="C44" s="11">
        <v>8</v>
      </c>
      <c r="D44" s="11">
        <v>6</v>
      </c>
      <c r="E44" s="11">
        <f t="shared" si="0"/>
        <v>48</v>
      </c>
      <c r="F44" s="12">
        <v>2.97</v>
      </c>
      <c r="G44" s="13">
        <f t="shared" si="1"/>
        <v>142.56</v>
      </c>
    </row>
    <row r="45" spans="1:7" ht="39" customHeight="1" x14ac:dyDescent="0.25">
      <c r="A45" s="9">
        <v>12800539925</v>
      </c>
      <c r="B45" s="10" t="s">
        <v>32</v>
      </c>
      <c r="C45" s="11">
        <v>4</v>
      </c>
      <c r="D45" s="11">
        <v>6</v>
      </c>
      <c r="E45" s="11">
        <f t="shared" si="0"/>
        <v>24</v>
      </c>
      <c r="F45" s="12">
        <v>2.97</v>
      </c>
      <c r="G45" s="13">
        <f t="shared" si="1"/>
        <v>71.28</v>
      </c>
    </row>
    <row r="46" spans="1:7" ht="39" customHeight="1" x14ac:dyDescent="0.25">
      <c r="A46" s="9">
        <v>12800523047</v>
      </c>
      <c r="B46" s="10" t="s">
        <v>19</v>
      </c>
      <c r="C46" s="11">
        <v>24</v>
      </c>
      <c r="D46" s="11">
        <v>12</v>
      </c>
      <c r="E46" s="11">
        <f t="shared" si="0"/>
        <v>288</v>
      </c>
      <c r="F46" s="12">
        <v>8.9700000000000006</v>
      </c>
      <c r="G46" s="13">
        <f t="shared" si="1"/>
        <v>2583.36</v>
      </c>
    </row>
    <row r="47" spans="1:7" ht="39" customHeight="1" x14ac:dyDescent="0.25">
      <c r="A47" s="9">
        <v>12800523344</v>
      </c>
      <c r="B47" s="10" t="s">
        <v>44</v>
      </c>
      <c r="C47" s="11">
        <v>27</v>
      </c>
      <c r="D47" s="11">
        <v>24</v>
      </c>
      <c r="E47" s="11">
        <f t="shared" si="0"/>
        <v>648</v>
      </c>
      <c r="F47" s="12">
        <v>6.97</v>
      </c>
      <c r="G47" s="13">
        <f t="shared" si="1"/>
        <v>4516.5599999999995</v>
      </c>
    </row>
    <row r="48" spans="1:7" ht="39" customHeight="1" x14ac:dyDescent="0.25">
      <c r="A48" s="9">
        <v>12800539956</v>
      </c>
      <c r="B48" s="10" t="s">
        <v>56</v>
      </c>
      <c r="C48" s="11">
        <v>7</v>
      </c>
      <c r="D48" s="11">
        <v>24</v>
      </c>
      <c r="E48" s="11">
        <f t="shared" si="0"/>
        <v>168</v>
      </c>
      <c r="F48" s="12">
        <v>11.98</v>
      </c>
      <c r="G48" s="13">
        <f t="shared" si="1"/>
        <v>2012.64</v>
      </c>
    </row>
    <row r="49" spans="1:7" ht="39" customHeight="1" x14ac:dyDescent="0.25">
      <c r="A49" s="9">
        <v>12800523351</v>
      </c>
      <c r="B49" s="10" t="s">
        <v>55</v>
      </c>
      <c r="C49" s="11">
        <v>8</v>
      </c>
      <c r="D49" s="11">
        <v>24</v>
      </c>
      <c r="E49" s="11">
        <f t="shared" si="0"/>
        <v>192</v>
      </c>
      <c r="F49" s="12">
        <v>6.97</v>
      </c>
      <c r="G49" s="13">
        <f t="shared" si="1"/>
        <v>1338.24</v>
      </c>
    </row>
    <row r="50" spans="1:7" ht="39" customHeight="1" x14ac:dyDescent="0.25">
      <c r="A50" s="9">
        <v>12800517817</v>
      </c>
      <c r="B50" s="10" t="s">
        <v>48</v>
      </c>
      <c r="C50" s="11">
        <v>48</v>
      </c>
      <c r="D50" s="11">
        <v>12</v>
      </c>
      <c r="E50" s="11">
        <f t="shared" si="0"/>
        <v>576</v>
      </c>
      <c r="F50" s="12">
        <v>12.97</v>
      </c>
      <c r="G50" s="13">
        <f t="shared" si="1"/>
        <v>7470.72</v>
      </c>
    </row>
    <row r="51" spans="1:7" ht="39" customHeight="1" x14ac:dyDescent="0.25">
      <c r="A51" s="9">
        <v>12800517787</v>
      </c>
      <c r="B51" s="10" t="s">
        <v>42</v>
      </c>
      <c r="C51" s="11">
        <v>35</v>
      </c>
      <c r="D51" s="11">
        <v>24</v>
      </c>
      <c r="E51" s="11">
        <f t="shared" si="0"/>
        <v>840</v>
      </c>
      <c r="F51" s="12">
        <v>6.99</v>
      </c>
      <c r="G51" s="13">
        <f t="shared" si="1"/>
        <v>5871.6</v>
      </c>
    </row>
    <row r="52" spans="1:7" ht="39" customHeight="1" x14ac:dyDescent="0.25">
      <c r="A52" s="9">
        <v>12800517787</v>
      </c>
      <c r="B52" s="10" t="s">
        <v>25</v>
      </c>
      <c r="C52" s="11">
        <v>77</v>
      </c>
      <c r="D52" s="11">
        <v>24</v>
      </c>
      <c r="E52" s="11">
        <f t="shared" si="0"/>
        <v>1848</v>
      </c>
      <c r="F52" s="12">
        <v>6.99</v>
      </c>
      <c r="G52" s="13">
        <f t="shared" si="1"/>
        <v>12917.52</v>
      </c>
    </row>
    <row r="53" spans="1:7" ht="39" customHeight="1" x14ac:dyDescent="0.25">
      <c r="A53" s="9">
        <v>12800517824</v>
      </c>
      <c r="B53" s="10" t="s">
        <v>11</v>
      </c>
      <c r="C53" s="11">
        <v>30</v>
      </c>
      <c r="D53" s="11">
        <v>12</v>
      </c>
      <c r="E53" s="11">
        <f t="shared" si="0"/>
        <v>360</v>
      </c>
      <c r="F53" s="12">
        <v>9.99</v>
      </c>
      <c r="G53" s="13">
        <f t="shared" si="1"/>
        <v>3596.4</v>
      </c>
    </row>
    <row r="54" spans="1:7" ht="39" customHeight="1" x14ac:dyDescent="0.25">
      <c r="A54" s="9">
        <v>12800517824</v>
      </c>
      <c r="B54" s="10" t="s">
        <v>11</v>
      </c>
      <c r="C54" s="11">
        <v>6</v>
      </c>
      <c r="D54" s="11">
        <v>12</v>
      </c>
      <c r="E54" s="11">
        <f t="shared" si="0"/>
        <v>72</v>
      </c>
      <c r="F54" s="12">
        <v>9.99</v>
      </c>
      <c r="G54" s="13">
        <f t="shared" si="1"/>
        <v>719.28</v>
      </c>
    </row>
    <row r="55" spans="1:7" ht="39" customHeight="1" x14ac:dyDescent="0.25">
      <c r="A55" s="9">
        <v>12800517763</v>
      </c>
      <c r="B55" s="10" t="s">
        <v>38</v>
      </c>
      <c r="C55" s="11">
        <v>15</v>
      </c>
      <c r="D55" s="11">
        <v>24</v>
      </c>
      <c r="E55" s="11">
        <f t="shared" si="0"/>
        <v>360</v>
      </c>
      <c r="F55" s="12">
        <v>3.77</v>
      </c>
      <c r="G55" s="13">
        <f t="shared" si="1"/>
        <v>1357.2</v>
      </c>
    </row>
    <row r="56" spans="1:7" ht="39" customHeight="1" x14ac:dyDescent="0.25">
      <c r="A56" s="9">
        <v>12800517763</v>
      </c>
      <c r="B56" s="10" t="s">
        <v>38</v>
      </c>
      <c r="C56" s="11">
        <v>47</v>
      </c>
      <c r="D56" s="11">
        <v>24</v>
      </c>
      <c r="E56" s="11">
        <f t="shared" si="0"/>
        <v>1128</v>
      </c>
      <c r="F56" s="12">
        <v>3.77</v>
      </c>
      <c r="G56" s="13">
        <f t="shared" si="1"/>
        <v>4252.5600000000004</v>
      </c>
    </row>
    <row r="57" spans="1:7" ht="39" customHeight="1" x14ac:dyDescent="0.25">
      <c r="A57" s="9">
        <v>12800517770</v>
      </c>
      <c r="B57" s="10" t="s">
        <v>33</v>
      </c>
      <c r="C57" s="11">
        <v>35</v>
      </c>
      <c r="D57" s="11">
        <v>24</v>
      </c>
      <c r="E57" s="11">
        <f t="shared" si="0"/>
        <v>840</v>
      </c>
      <c r="F57" s="12">
        <v>3.77</v>
      </c>
      <c r="G57" s="13">
        <f t="shared" si="1"/>
        <v>3166.8</v>
      </c>
    </row>
    <row r="58" spans="1:7" ht="39" customHeight="1" x14ac:dyDescent="0.25">
      <c r="A58" s="9">
        <v>12800517824</v>
      </c>
      <c r="B58" s="10" t="s">
        <v>9</v>
      </c>
      <c r="C58" s="11">
        <v>70</v>
      </c>
      <c r="D58" s="11">
        <v>12</v>
      </c>
      <c r="E58" s="11">
        <f t="shared" si="0"/>
        <v>840</v>
      </c>
      <c r="F58" s="12">
        <v>6.97</v>
      </c>
      <c r="G58" s="13">
        <f t="shared" si="1"/>
        <v>5854.8</v>
      </c>
    </row>
    <row r="59" spans="1:7" ht="39" customHeight="1" x14ac:dyDescent="0.25">
      <c r="A59" s="9">
        <v>12800472642</v>
      </c>
      <c r="B59" s="10" t="s">
        <v>45</v>
      </c>
      <c r="C59" s="11">
        <v>28</v>
      </c>
      <c r="D59" s="11">
        <v>8</v>
      </c>
      <c r="E59" s="11">
        <f t="shared" si="0"/>
        <v>224</v>
      </c>
      <c r="F59" s="12">
        <v>12.97</v>
      </c>
      <c r="G59" s="13">
        <f t="shared" si="1"/>
        <v>2905.28</v>
      </c>
    </row>
    <row r="60" spans="1:7" ht="39" customHeight="1" x14ac:dyDescent="0.25">
      <c r="A60" s="9">
        <v>12800517756</v>
      </c>
      <c r="B60" s="10" t="s">
        <v>8</v>
      </c>
      <c r="C60" s="11">
        <v>80</v>
      </c>
      <c r="D60" s="11">
        <v>12</v>
      </c>
      <c r="E60" s="11">
        <f t="shared" si="0"/>
        <v>960</v>
      </c>
      <c r="F60" s="12">
        <v>6.99</v>
      </c>
      <c r="G60" s="13">
        <f t="shared" si="1"/>
        <v>6710.4000000000005</v>
      </c>
    </row>
    <row r="61" spans="1:7" ht="39" customHeight="1" x14ac:dyDescent="0.25">
      <c r="A61" s="9">
        <v>12800472635</v>
      </c>
      <c r="B61" s="10" t="s">
        <v>47</v>
      </c>
      <c r="C61" s="11">
        <v>3</v>
      </c>
      <c r="D61" s="11">
        <v>8</v>
      </c>
      <c r="E61" s="11">
        <f t="shared" si="0"/>
        <v>24</v>
      </c>
      <c r="F61" s="12">
        <v>12.97</v>
      </c>
      <c r="G61" s="13">
        <f t="shared" si="1"/>
        <v>311.28000000000003</v>
      </c>
    </row>
    <row r="62" spans="1:7" ht="39" customHeight="1" x14ac:dyDescent="0.25">
      <c r="A62" s="9">
        <v>12800472635</v>
      </c>
      <c r="B62" s="10" t="s">
        <v>7</v>
      </c>
      <c r="C62" s="11">
        <v>60</v>
      </c>
      <c r="D62" s="11">
        <v>8</v>
      </c>
      <c r="E62" s="11">
        <f t="shared" si="0"/>
        <v>480</v>
      </c>
      <c r="F62" s="12">
        <v>13.78</v>
      </c>
      <c r="G62" s="13">
        <f t="shared" si="1"/>
        <v>6614.4</v>
      </c>
    </row>
    <row r="63" spans="1:7" ht="39" customHeight="1" x14ac:dyDescent="0.25">
      <c r="A63" s="9">
        <v>12800536269</v>
      </c>
      <c r="B63" s="10" t="s">
        <v>52</v>
      </c>
      <c r="C63" s="11">
        <v>14</v>
      </c>
      <c r="D63" s="11">
        <v>4</v>
      </c>
      <c r="E63" s="11">
        <f t="shared" si="0"/>
        <v>56</v>
      </c>
      <c r="F63" s="12">
        <v>9.9700000000000006</v>
      </c>
      <c r="G63" s="13">
        <f t="shared" si="1"/>
        <v>558.32000000000005</v>
      </c>
    </row>
    <row r="64" spans="1:7" ht="13.5" customHeight="1" x14ac:dyDescent="0.25"/>
    <row r="65" spans="5:7" ht="24.75" customHeight="1" x14ac:dyDescent="0.25">
      <c r="E65" s="2">
        <f>SUM(E2:E64)</f>
        <v>36626</v>
      </c>
      <c r="F65" s="14" t="s">
        <v>1</v>
      </c>
      <c r="G65" s="15">
        <f>SUM(G2:G63)</f>
        <v>256953.93999999992</v>
      </c>
    </row>
  </sheetData>
  <sortState ref="A2:G63">
    <sortCondition ref="B2:B6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2025-01-24T01:38:46Z</dcterms:created>
  <dcterms:modified xsi:type="dcterms:W3CDTF">2025-02-04T13:36:55Z</dcterms:modified>
</cp:coreProperties>
</file>